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la\Documents\RECURSOS HUMANOS 2015\nominas\"/>
    </mc:Choice>
  </mc:AlternateContent>
  <bookViews>
    <workbookView xWindow="0" yWindow="0" windowWidth="19170" windowHeight="8310"/>
  </bookViews>
  <sheets>
    <sheet name="Proyecto del Ppto de Egresos " sheetId="2" r:id="rId1"/>
  </sheets>
  <calcPr calcId="152511"/>
</workbook>
</file>

<file path=xl/calcChain.xml><?xml version="1.0" encoding="utf-8"?>
<calcChain xmlns="http://schemas.openxmlformats.org/spreadsheetml/2006/main">
  <c r="B70" i="2" l="1"/>
  <c r="B66" i="2"/>
  <c r="B58" i="2"/>
  <c r="B54" i="2"/>
  <c r="B44" i="2" l="1"/>
  <c r="B118" i="2" s="1"/>
  <c r="B34" i="2"/>
  <c r="B23" i="2"/>
  <c r="B13" i="2"/>
  <c r="B5" i="2"/>
  <c r="B117" i="2" l="1"/>
  <c r="B4" i="2"/>
  <c r="B90" i="2" l="1"/>
  <c r="B108" i="2"/>
  <c r="B99" i="2"/>
</calcChain>
</file>

<file path=xl/sharedStrings.xml><?xml version="1.0" encoding="utf-8"?>
<sst xmlns="http://schemas.openxmlformats.org/spreadsheetml/2006/main" count="163" uniqueCount="136">
  <si>
    <t>Entidad Federativa/Municipio</t>
  </si>
  <si>
    <t>Total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</si>
  <si>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</si>
  <si>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</si>
  <si>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</si>
  <si>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</si>
  <si>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</si>
  <si>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</si>
  <si>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</si>
  <si>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</si>
  <si>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</si>
  <si>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</si>
  <si>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</si>
  <si>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</si>
  <si>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</si>
  <si>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</si>
  <si>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</si>
  <si>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</si>
  <si>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</si>
  <si>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</si>
  <si>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</si>
  <si>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</si>
  <si>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</si>
  <si>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</si>
  <si>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</si>
  <si>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</si>
  <si>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</si>
  <si>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</si>
  <si>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</si>
  <si>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</si>
  <si>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</si>
  <si>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</si>
  <si>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</si>
  <si>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</si>
  <si>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</si>
  <si>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</si>
  <si>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</si>
  <si>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</si>
  <si>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</si>
  <si>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</si>
  <si>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</si>
  <si>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</si>
  <si>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</si>
  <si>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</si>
  <si>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</si>
  <si>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</si>
  <si>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</si>
  <si>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</si>
  <si>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</si>
  <si>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</si>
  <si>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</si>
  <si>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</si>
  <si>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</si>
  <si>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</si>
  <si>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</si>
  <si>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</si>
  <si>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</si>
  <si>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</si>
  <si>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</si>
  <si>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</si>
  <si>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</si>
  <si>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</si>
  <si>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</si>
  <si>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</si>
  <si>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</si>
  <si>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</si>
  <si>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</si>
  <si>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</si>
  <si>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</si>
  <si>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</si>
  <si>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</si>
  <si>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</si>
  <si>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</si>
  <si>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</si>
  <si>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</si>
  <si>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</si>
  <si>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</si>
  <si>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</si>
  <si>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</si>
  <si>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</si>
  <si>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</si>
  <si>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</si>
  <si>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Organo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</si>
  <si>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</si>
  <si>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</si>
  <si>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</si>
  <si>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</si>
  <si>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</si>
  <si>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</si>
  <si>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</si>
  <si>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</si>
  <si>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</si>
  <si>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</si>
  <si>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</si>
  <si>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</si>
  <si>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</si>
  <si>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</si>
  <si>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</si>
  <si>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</si>
  <si>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</si>
  <si>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UNIVERSIDAD POLITECNICA DE TULANCINGO</t>
  </si>
  <si>
    <t>Impuestos sobre Nóminas y otros que se deriven de una Relación Laboral</t>
  </si>
  <si>
    <t>RECTOR</t>
  </si>
  <si>
    <t>SECRETARIO ACADEMICO</t>
  </si>
  <si>
    <t>SECRETARIO ADMINISTRATIVO</t>
  </si>
  <si>
    <t>DIRECTOR DE AREA</t>
  </si>
  <si>
    <t>SUBDIR. DE PLANES Y PROG DE ES</t>
  </si>
  <si>
    <t>JEFE DE DEPARTAMENTO</t>
  </si>
  <si>
    <t>JEFE DE OFICINA C</t>
  </si>
  <si>
    <t>JEFE DE OFICINA B</t>
  </si>
  <si>
    <t>JEFE DE OFICINA A</t>
  </si>
  <si>
    <t>SECRETARIA EJECUTIVA</t>
  </si>
  <si>
    <t>SECRETARIA/TECNICO AUXILIAR</t>
  </si>
  <si>
    <t>TECNICO EN MANTENIMIENTO</t>
  </si>
  <si>
    <t>PROFESOR INVEST. TITUL. D</t>
  </si>
  <si>
    <t>PROFESOR INVEST. TITUL. C</t>
  </si>
  <si>
    <t>PROFESOR INVEST. TITUL. B</t>
  </si>
  <si>
    <t>PROFESOR INVEST. TITUL. A</t>
  </si>
  <si>
    <t>PROFESOR INVESTIGADOR ASOC. C</t>
  </si>
  <si>
    <t>TECNICO TITULAR</t>
  </si>
  <si>
    <t>*</t>
  </si>
  <si>
    <t>PROFESOR POR HORAS  B</t>
  </si>
  <si>
    <t>PROFESOR POR HORAS  A</t>
  </si>
  <si>
    <t>PROFESOR POR HORAS ASOCIADO B</t>
  </si>
  <si>
    <t>PROFESOR POR HORAS ASOCIADO A</t>
  </si>
  <si>
    <t>* Estos puestos se pagan en base a la h/s/m que se asigna en la carga academica, se informa el costo por hora.</t>
  </si>
  <si>
    <t>TECNICO ASOCIADO</t>
  </si>
  <si>
    <t>PROFESOR POR POSGRADO NIVEL A</t>
  </si>
  <si>
    <t>**</t>
  </si>
  <si>
    <t>PROFESOR POR POSGRADO NIVEL B</t>
  </si>
  <si>
    <t>PROFESOR POR POSGRADO NIVEL C</t>
  </si>
  <si>
    <t>PROFESOR POR POSGRADO NIVEL D</t>
  </si>
  <si>
    <t>**  Estos puestos se pagan en base a la h/s/m que se asigna en la carga academica, se informa el costo por hora real.</t>
  </si>
  <si>
    <r>
      <t xml:space="preserve">Presupuesto de Egresos para el </t>
    </r>
    <r>
      <rPr>
        <b/>
        <sz val="10"/>
        <color theme="1"/>
        <rFont val="Arial"/>
        <family val="2"/>
      </rPr>
      <t>Ejercicio Fiscal 2015</t>
    </r>
  </si>
  <si>
    <t>Presupuesto de Egresos para el Ejercicio Fiscal 2015</t>
  </si>
  <si>
    <t>PROFESOR POR HORAS 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</si>
</sst>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</font>
    <font>
      <sz val="9"/>
      <name val="Arial"/>
      <charset val="1"/>
    </font>
    <font>
      <b/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8" fontId="6" fillId="0" borderId="2" xfId="0" applyNumberFormat="1" applyFont="1" applyBorder="1"/>
    <xf numFmtId="8" fontId="6" fillId="0" borderId="4" xfId="0" applyNumberFormat="1" applyFont="1" applyBorder="1"/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2" fillId="0" borderId="4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8" fillId="0" borderId="13" xfId="0" applyNumberFormat="1" applyFont="1" applyFill="1" applyBorder="1" applyAlignment="1" applyProtection="1">
      <alignment horizontal="left" vertical="top" wrapText="1"/>
    </xf>
    <xf numFmtId="8" fontId="6" fillId="0" borderId="5" xfId="0" applyNumberFormat="1" applyFont="1" applyBorder="1"/>
    <xf numFmtId="0" fontId="0" fillId="0" borderId="1" xfId="0" applyBorder="1"/>
    <xf numFmtId="0" fontId="0" fillId="0" borderId="15" xfId="0" applyBorder="1"/>
    <xf numFmtId="8" fontId="6" fillId="0" borderId="1" xfId="0" applyNumberFormat="1" applyFont="1" applyBorder="1"/>
    <xf numFmtId="0" fontId="0" fillId="0" borderId="16" xfId="0" applyBorder="1"/>
    <xf numFmtId="0" fontId="0" fillId="0" borderId="17" xfId="0" applyBorder="1"/>
    <xf numFmtId="8" fontId="6" fillId="0" borderId="2" xfId="0" applyNumberFormat="1" applyFont="1" applyBorder="1" applyAlignment="1">
      <alignment wrapText="1"/>
    </xf>
    <xf numFmtId="0" fontId="0" fillId="0" borderId="18" xfId="0" applyBorder="1"/>
    <xf numFmtId="0" fontId="8" fillId="0" borderId="14" xfId="0" applyNumberFormat="1" applyFont="1" applyFill="1" applyBorder="1" applyAlignment="1" applyProtection="1">
      <alignment horizontal="left" vertical="top" wrapText="1"/>
    </xf>
    <xf numFmtId="0" fontId="0" fillId="0" borderId="14" xfId="0" applyBorder="1"/>
    <xf numFmtId="0" fontId="0" fillId="0" borderId="13" xfId="0" applyBorder="1"/>
    <xf numFmtId="8" fontId="9" fillId="0" borderId="4" xfId="0" applyNumberFormat="1" applyFont="1" applyBorder="1"/>
    <xf numFmtId="8" fontId="9" fillId="0" borderId="5" xfId="0" applyNumberFormat="1" applyFont="1" applyBorder="1"/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abSelected="1" topLeftCell="A119" workbookViewId="0">
      <selection activeCell="C126" sqref="C126"/>
    </sheetView>
  </sheetViews>
  <sheetFormatPr baseColWidth="10" defaultRowHeight="15" x14ac:dyDescent="0.25"/>
  <cols>
    <col min="1" max="1" width="65.28515625" customWidth="1"/>
    <col min="2" max="2" width="12.140625" customWidth="1"/>
    <col min="3" max="3" width="12.7109375" customWidth="1"/>
    <col min="4" max="4" width="13.28515625" customWidth="1"/>
  </cols>
  <sheetData>
    <row r="1" spans="1:2" ht="20.25" thickBot="1" x14ac:dyDescent="0.3">
      <c r="A1" s="39" t="s">
        <v>100</v>
      </c>
      <c r="B1" s="40"/>
    </row>
    <row r="2" spans="1:2" ht="21" customHeight="1" thickBot="1" x14ac:dyDescent="0.3">
      <c r="A2" s="37" t="s">
        <v>133</v>
      </c>
      <c r="B2" s="38"/>
    </row>
    <row r="3" spans="1:2" ht="15.75" thickBot="1" x14ac:dyDescent="0.3">
      <c r="A3" s="2" t="s">
        <v>9</v>
      </c>
      <c r="B3" s="3" t="s">
        <v>10</v>
      </c>
    </row>
    <row r="4" spans="1:2" ht="15.75" thickBot="1" x14ac:dyDescent="0.3">
      <c r="A4" s="2" t="s">
        <v>1</v>
      </c>
      <c r="B4" s="11">
        <f>+B5+B13+B23+B34+B44</f>
        <v>98499305.849999994</v>
      </c>
    </row>
    <row r="5" spans="1:2" ht="15.75" thickBot="1" x14ac:dyDescent="0.3">
      <c r="A5" s="7" t="s">
        <v>11</v>
      </c>
      <c r="B5" s="19">
        <f>SUM(B6:B12)</f>
        <v>73738391.390000001</v>
      </c>
    </row>
    <row r="6" spans="1:2" ht="15.75" thickBot="1" x14ac:dyDescent="0.3">
      <c r="A6" s="4" t="s">
        <v>12</v>
      </c>
      <c r="B6" s="10">
        <v>48718224.25</v>
      </c>
    </row>
    <row r="7" spans="1:2" ht="15.75" thickBot="1" x14ac:dyDescent="0.3">
      <c r="A7" s="4" t="s">
        <v>13</v>
      </c>
      <c r="B7" s="10">
        <v>600000</v>
      </c>
    </row>
    <row r="8" spans="1:2" ht="15.75" thickBot="1" x14ac:dyDescent="0.3">
      <c r="A8" s="4" t="s">
        <v>14</v>
      </c>
      <c r="B8" s="10">
        <v>13779550.5</v>
      </c>
    </row>
    <row r="9" spans="1:2" ht="15.75" thickBot="1" x14ac:dyDescent="0.3">
      <c r="A9" s="4" t="s">
        <v>15</v>
      </c>
      <c r="B9" s="10">
        <v>9810696.6400000006</v>
      </c>
    </row>
    <row r="10" spans="1:2" ht="15.75" thickBot="1" x14ac:dyDescent="0.3">
      <c r="A10" s="4" t="s">
        <v>16</v>
      </c>
      <c r="B10" s="10">
        <v>829920</v>
      </c>
    </row>
    <row r="11" spans="1:2" ht="15.75" thickBot="1" x14ac:dyDescent="0.3">
      <c r="A11" s="4" t="s">
        <v>17</v>
      </c>
      <c r="B11" s="10">
        <v>0</v>
      </c>
    </row>
    <row r="12" spans="1:2" ht="15.75" thickBot="1" x14ac:dyDescent="0.3">
      <c r="A12" s="4" t="s">
        <v>18</v>
      </c>
      <c r="B12" s="10">
        <v>0</v>
      </c>
    </row>
    <row r="13" spans="1:2" ht="15.75" thickBot="1" x14ac:dyDescent="0.3">
      <c r="A13" s="7" t="s">
        <v>19</v>
      </c>
      <c r="B13" s="19">
        <f>SUM(B14:B22)</f>
        <v>6090292.9900000002</v>
      </c>
    </row>
    <row r="14" spans="1:2" ht="15.75" thickBot="1" x14ac:dyDescent="0.3">
      <c r="A14" s="4" t="s">
        <v>20</v>
      </c>
      <c r="B14" s="10">
        <v>2617438.85</v>
      </c>
    </row>
    <row r="15" spans="1:2" ht="15.75" thickBot="1" x14ac:dyDescent="0.3">
      <c r="A15" s="4" t="s">
        <v>21</v>
      </c>
      <c r="B15" s="10">
        <v>151536.69</v>
      </c>
    </row>
    <row r="16" spans="1:2" ht="15.75" thickBot="1" x14ac:dyDescent="0.3">
      <c r="A16" s="4" t="s">
        <v>22</v>
      </c>
      <c r="B16" s="10">
        <v>0</v>
      </c>
    </row>
    <row r="17" spans="1:3" ht="15.75" thickBot="1" x14ac:dyDescent="0.3">
      <c r="A17" s="4" t="s">
        <v>23</v>
      </c>
      <c r="B17" s="10">
        <v>1229102.19</v>
      </c>
    </row>
    <row r="18" spans="1:3" ht="15.75" thickBot="1" x14ac:dyDescent="0.3">
      <c r="A18" s="4" t="s">
        <v>24</v>
      </c>
      <c r="B18" s="16">
        <v>411305.93</v>
      </c>
    </row>
    <row r="19" spans="1:3" ht="15.75" thickBot="1" x14ac:dyDescent="0.3">
      <c r="A19" s="4" t="s">
        <v>25</v>
      </c>
      <c r="B19" s="16">
        <v>806041.83</v>
      </c>
    </row>
    <row r="20" spans="1:3" ht="15.75" thickBot="1" x14ac:dyDescent="0.3">
      <c r="A20" s="6" t="s">
        <v>26</v>
      </c>
      <c r="B20" s="17">
        <v>443774.05</v>
      </c>
    </row>
    <row r="21" spans="1:3" ht="15.75" thickBot="1" x14ac:dyDescent="0.3">
      <c r="A21" s="4" t="s">
        <v>27</v>
      </c>
      <c r="B21" s="16">
        <v>0</v>
      </c>
    </row>
    <row r="22" spans="1:3" ht="15.75" thickBot="1" x14ac:dyDescent="0.3">
      <c r="A22" s="4" t="s">
        <v>28</v>
      </c>
      <c r="B22" s="16">
        <v>431093.45</v>
      </c>
    </row>
    <row r="23" spans="1:3" ht="15.75" thickBot="1" x14ac:dyDescent="0.3">
      <c r="A23" s="7" t="s">
        <v>29</v>
      </c>
      <c r="B23" s="11">
        <f>SUM(B24:B33)</f>
        <v>14712689.9</v>
      </c>
    </row>
    <row r="24" spans="1:3" ht="15.75" thickBot="1" x14ac:dyDescent="0.3">
      <c r="A24" s="4" t="s">
        <v>30</v>
      </c>
      <c r="B24" s="16">
        <v>2624332.2000000002</v>
      </c>
    </row>
    <row r="25" spans="1:3" ht="15.75" thickBot="1" x14ac:dyDescent="0.3">
      <c r="A25" s="4" t="s">
        <v>31</v>
      </c>
      <c r="B25" s="16">
        <v>23000</v>
      </c>
    </row>
    <row r="26" spans="1:3" ht="15.75" thickBot="1" x14ac:dyDescent="0.3">
      <c r="A26" s="4" t="s">
        <v>32</v>
      </c>
      <c r="B26" s="16">
        <v>2504486.25</v>
      </c>
      <c r="C26" s="18"/>
    </row>
    <row r="27" spans="1:3" ht="15.75" thickBot="1" x14ac:dyDescent="0.3">
      <c r="A27" s="4" t="s">
        <v>33</v>
      </c>
      <c r="B27" s="16">
        <v>419526.08</v>
      </c>
    </row>
    <row r="28" spans="1:3" ht="15.75" thickBot="1" x14ac:dyDescent="0.3">
      <c r="A28" s="4" t="s">
        <v>34</v>
      </c>
      <c r="B28" s="16">
        <v>2257014.88</v>
      </c>
    </row>
    <row r="29" spans="1:3" ht="15.75" thickBot="1" x14ac:dyDescent="0.3">
      <c r="A29" s="4" t="s">
        <v>35</v>
      </c>
      <c r="B29" s="16">
        <v>1161135.8700000001</v>
      </c>
    </row>
    <row r="30" spans="1:3" ht="15.75" thickBot="1" x14ac:dyDescent="0.3">
      <c r="A30" s="4" t="s">
        <v>36</v>
      </c>
      <c r="B30" s="16">
        <v>740258.42</v>
      </c>
      <c r="C30" s="18"/>
    </row>
    <row r="31" spans="1:3" ht="15.75" thickBot="1" x14ac:dyDescent="0.3">
      <c r="A31" s="4" t="s">
        <v>37</v>
      </c>
      <c r="B31" s="16">
        <v>812114.71</v>
      </c>
    </row>
    <row r="32" spans="1:3" ht="15.75" thickBot="1" x14ac:dyDescent="0.3">
      <c r="A32" s="4" t="s">
        <v>101</v>
      </c>
      <c r="B32" s="16">
        <v>3434906.82</v>
      </c>
    </row>
    <row r="33" spans="1:2" ht="15.75" thickBot="1" x14ac:dyDescent="0.3">
      <c r="A33" s="4" t="s">
        <v>38</v>
      </c>
      <c r="B33" s="16">
        <v>735914.67</v>
      </c>
    </row>
    <row r="34" spans="1:2" ht="15.75" thickBot="1" x14ac:dyDescent="0.3">
      <c r="A34" s="7" t="s">
        <v>5</v>
      </c>
      <c r="B34" s="11">
        <f>SUM(B35:B43)</f>
        <v>2190353</v>
      </c>
    </row>
    <row r="35" spans="1:2" ht="15.75" thickBot="1" x14ac:dyDescent="0.3">
      <c r="A35" s="4" t="s">
        <v>6</v>
      </c>
      <c r="B35" s="10">
        <v>0</v>
      </c>
    </row>
    <row r="36" spans="1:2" ht="15.75" thickBot="1" x14ac:dyDescent="0.3">
      <c r="A36" s="4" t="s">
        <v>7</v>
      </c>
      <c r="B36" s="10">
        <v>0</v>
      </c>
    </row>
    <row r="37" spans="1:2" ht="15.75" thickBot="1" x14ac:dyDescent="0.3">
      <c r="A37" s="4" t="s">
        <v>8</v>
      </c>
      <c r="B37" s="10">
        <v>0</v>
      </c>
    </row>
    <row r="38" spans="1:2" ht="15.75" thickBot="1" x14ac:dyDescent="0.3">
      <c r="A38" s="4" t="s">
        <v>39</v>
      </c>
      <c r="B38" s="10">
        <v>2190353</v>
      </c>
    </row>
    <row r="39" spans="1:2" ht="15.75" thickBot="1" x14ac:dyDescent="0.3">
      <c r="A39" s="4" t="s">
        <v>40</v>
      </c>
      <c r="B39" s="10">
        <v>0</v>
      </c>
    </row>
    <row r="40" spans="1:2" ht="15.75" thickBot="1" x14ac:dyDescent="0.3">
      <c r="A40" s="4" t="s">
        <v>41</v>
      </c>
      <c r="B40" s="10">
        <v>0</v>
      </c>
    </row>
    <row r="41" spans="1:2" ht="15.75" thickBot="1" x14ac:dyDescent="0.3">
      <c r="A41" s="4" t="s">
        <v>42</v>
      </c>
      <c r="B41" s="10">
        <v>0</v>
      </c>
    </row>
    <row r="42" spans="1:2" ht="15.75" thickBot="1" x14ac:dyDescent="0.3">
      <c r="A42" s="4" t="s">
        <v>43</v>
      </c>
      <c r="B42" s="10">
        <v>0</v>
      </c>
    </row>
    <row r="43" spans="1:2" ht="15.75" thickBot="1" x14ac:dyDescent="0.3">
      <c r="A43" s="4" t="s">
        <v>44</v>
      </c>
      <c r="B43" s="10">
        <v>0</v>
      </c>
    </row>
    <row r="44" spans="1:2" ht="15.75" thickBot="1" x14ac:dyDescent="0.3">
      <c r="A44" s="7" t="s">
        <v>45</v>
      </c>
      <c r="B44" s="11">
        <f>SUM(B45:B53)</f>
        <v>1767578.57</v>
      </c>
    </row>
    <row r="45" spans="1:2" ht="15.75" thickBot="1" x14ac:dyDescent="0.3">
      <c r="A45" s="4" t="s">
        <v>46</v>
      </c>
      <c r="B45" s="10">
        <v>142000</v>
      </c>
    </row>
    <row r="46" spans="1:2" ht="15.75" thickBot="1" x14ac:dyDescent="0.3">
      <c r="A46" s="4" t="s">
        <v>47</v>
      </c>
      <c r="B46" s="10">
        <v>9500</v>
      </c>
    </row>
    <row r="47" spans="1:2" ht="15.75" thickBot="1" x14ac:dyDescent="0.3">
      <c r="A47" s="4" t="s">
        <v>48</v>
      </c>
      <c r="B47" s="10">
        <v>0</v>
      </c>
    </row>
    <row r="48" spans="1:2" ht="15.75" thickBot="1" x14ac:dyDescent="0.3">
      <c r="A48" s="4" t="s">
        <v>49</v>
      </c>
      <c r="B48" s="10">
        <v>0</v>
      </c>
    </row>
    <row r="49" spans="1:2" ht="15.75" thickBot="1" x14ac:dyDescent="0.3">
      <c r="A49" s="4" t="s">
        <v>50</v>
      </c>
      <c r="B49" s="10">
        <v>0</v>
      </c>
    </row>
    <row r="50" spans="1:2" ht="15.75" thickBot="1" x14ac:dyDescent="0.3">
      <c r="A50" s="4" t="s">
        <v>51</v>
      </c>
      <c r="B50" s="10">
        <v>483736.22</v>
      </c>
    </row>
    <row r="51" spans="1:2" ht="15.75" thickBot="1" x14ac:dyDescent="0.3">
      <c r="A51" s="4" t="s">
        <v>52</v>
      </c>
      <c r="B51" s="10">
        <v>0</v>
      </c>
    </row>
    <row r="52" spans="1:2" ht="15.75" thickBot="1" x14ac:dyDescent="0.3">
      <c r="A52" s="4" t="s">
        <v>53</v>
      </c>
      <c r="B52" s="10">
        <v>0</v>
      </c>
    </row>
    <row r="53" spans="1:2" ht="15.75" thickBot="1" x14ac:dyDescent="0.3">
      <c r="A53" s="4" t="s">
        <v>54</v>
      </c>
      <c r="B53" s="10">
        <v>1132342.3500000001</v>
      </c>
    </row>
    <row r="54" spans="1:2" ht="15.75" thickBot="1" x14ac:dyDescent="0.3">
      <c r="A54" s="7" t="s">
        <v>55</v>
      </c>
      <c r="B54" s="11">
        <f>SUM(B55:B57)</f>
        <v>0</v>
      </c>
    </row>
    <row r="55" spans="1:2" ht="15.75" thickBot="1" x14ac:dyDescent="0.3">
      <c r="A55" s="4" t="s">
        <v>56</v>
      </c>
      <c r="B55" s="3"/>
    </row>
    <row r="56" spans="1:2" ht="15.75" thickBot="1" x14ac:dyDescent="0.3">
      <c r="A56" s="4" t="s">
        <v>57</v>
      </c>
      <c r="B56" s="3"/>
    </row>
    <row r="57" spans="1:2" ht="15.75" thickBot="1" x14ac:dyDescent="0.3">
      <c r="A57" s="4" t="s">
        <v>58</v>
      </c>
      <c r="B57" s="3"/>
    </row>
    <row r="58" spans="1:2" ht="15.75" thickBot="1" x14ac:dyDescent="0.3">
      <c r="A58" s="7" t="s">
        <v>59</v>
      </c>
      <c r="B58" s="11">
        <f>SUM(B59:B65)</f>
        <v>0</v>
      </c>
    </row>
    <row r="59" spans="1:2" ht="15.75" thickBot="1" x14ac:dyDescent="0.3">
      <c r="A59" s="4" t="s">
        <v>60</v>
      </c>
      <c r="B59" s="3"/>
    </row>
    <row r="60" spans="1:2" ht="15.75" thickBot="1" x14ac:dyDescent="0.3">
      <c r="A60" s="4" t="s">
        <v>61</v>
      </c>
      <c r="B60" s="3"/>
    </row>
    <row r="61" spans="1:2" ht="15.75" thickBot="1" x14ac:dyDescent="0.3">
      <c r="A61" s="4" t="s">
        <v>62</v>
      </c>
      <c r="B61" s="3"/>
    </row>
    <row r="62" spans="1:2" ht="15.75" thickBot="1" x14ac:dyDescent="0.3">
      <c r="A62" s="4" t="s">
        <v>63</v>
      </c>
      <c r="B62" s="3"/>
    </row>
    <row r="63" spans="1:2" ht="15.75" thickBot="1" x14ac:dyDescent="0.3">
      <c r="A63" s="4" t="s">
        <v>64</v>
      </c>
      <c r="B63" s="3"/>
    </row>
    <row r="64" spans="1:2" ht="15.75" thickBot="1" x14ac:dyDescent="0.3">
      <c r="A64" s="4" t="s">
        <v>65</v>
      </c>
      <c r="B64" s="3"/>
    </row>
    <row r="65" spans="1:2" ht="15.75" thickBot="1" x14ac:dyDescent="0.3">
      <c r="A65" s="4" t="s">
        <v>66</v>
      </c>
      <c r="B65" s="3"/>
    </row>
    <row r="66" spans="1:2" ht="15.75" thickBot="1" x14ac:dyDescent="0.3">
      <c r="A66" s="8" t="s">
        <v>2</v>
      </c>
      <c r="B66" s="11">
        <f>SUM(B67:B69)</f>
        <v>0</v>
      </c>
    </row>
    <row r="67" spans="1:2" ht="15.75" thickBot="1" x14ac:dyDescent="0.3">
      <c r="A67" s="4" t="s">
        <v>3</v>
      </c>
      <c r="B67" s="3"/>
    </row>
    <row r="68" spans="1:2" ht="15.75" thickBot="1" x14ac:dyDescent="0.3">
      <c r="A68" s="4" t="s">
        <v>67</v>
      </c>
      <c r="B68" s="3"/>
    </row>
    <row r="69" spans="1:2" ht="15.75" thickBot="1" x14ac:dyDescent="0.3">
      <c r="A69" s="4" t="s">
        <v>4</v>
      </c>
      <c r="B69" s="3"/>
    </row>
    <row r="70" spans="1:2" ht="15.75" thickBot="1" x14ac:dyDescent="0.3">
      <c r="A70" s="7" t="s">
        <v>68</v>
      </c>
      <c r="B70" s="11">
        <f>SUM(B71:B78)</f>
        <v>0</v>
      </c>
    </row>
    <row r="71" spans="1:2" ht="15.75" thickBot="1" x14ac:dyDescent="0.3">
      <c r="A71" s="4" t="s">
        <v>69</v>
      </c>
      <c r="B71" s="3"/>
    </row>
    <row r="72" spans="1:2" ht="15.75" thickBot="1" x14ac:dyDescent="0.3">
      <c r="A72" s="4" t="s">
        <v>70</v>
      </c>
      <c r="B72" s="3"/>
    </row>
    <row r="73" spans="1:2" ht="15.75" thickBot="1" x14ac:dyDescent="0.3">
      <c r="A73" s="4" t="s">
        <v>71</v>
      </c>
      <c r="B73" s="3"/>
    </row>
    <row r="74" spans="1:2" ht="15.75" thickBot="1" x14ac:dyDescent="0.3">
      <c r="A74" s="4" t="s">
        <v>72</v>
      </c>
      <c r="B74" s="3"/>
    </row>
    <row r="75" spans="1:2" ht="15.75" thickBot="1" x14ac:dyDescent="0.3">
      <c r="A75" s="4" t="s">
        <v>73</v>
      </c>
      <c r="B75" s="3"/>
    </row>
    <row r="76" spans="1:2" ht="15.75" thickBot="1" x14ac:dyDescent="0.3">
      <c r="A76" s="4" t="s">
        <v>74</v>
      </c>
      <c r="B76" s="3"/>
    </row>
    <row r="77" spans="1:2" ht="15.75" thickBot="1" x14ac:dyDescent="0.3">
      <c r="A77" s="4" t="s">
        <v>75</v>
      </c>
      <c r="B77" s="3"/>
    </row>
    <row r="78" spans="1:2" ht="15.75" thickBot="1" x14ac:dyDescent="0.3">
      <c r="A78" s="4"/>
      <c r="B78" s="3"/>
    </row>
    <row r="81" spans="1:2" ht="15.75" thickBot="1" x14ac:dyDescent="0.3"/>
    <row r="82" spans="1:2" ht="20.25" thickBot="1" x14ac:dyDescent="0.3">
      <c r="A82" s="39" t="s">
        <v>100</v>
      </c>
      <c r="B82" s="40"/>
    </row>
    <row r="83" spans="1:2" ht="21" customHeight="1" thickBot="1" x14ac:dyDescent="0.3">
      <c r="A83" s="37" t="s">
        <v>134</v>
      </c>
      <c r="B83" s="38"/>
    </row>
    <row r="84" spans="1:2" ht="15.75" thickBot="1" x14ac:dyDescent="0.3">
      <c r="A84" s="2" t="s">
        <v>76</v>
      </c>
      <c r="B84" s="3" t="s">
        <v>10</v>
      </c>
    </row>
    <row r="85" spans="1:2" ht="15.75" thickBot="1" x14ac:dyDescent="0.3">
      <c r="A85" s="2" t="s">
        <v>1</v>
      </c>
      <c r="B85" s="3"/>
    </row>
    <row r="86" spans="1:2" ht="15.75" thickBot="1" x14ac:dyDescent="0.3">
      <c r="A86" s="4" t="s">
        <v>77</v>
      </c>
      <c r="B86" s="5"/>
    </row>
    <row r="87" spans="1:2" ht="15.75" thickBot="1" x14ac:dyDescent="0.3">
      <c r="A87" s="4" t="s">
        <v>78</v>
      </c>
      <c r="B87" s="5"/>
    </row>
    <row r="88" spans="1:2" ht="15.75" thickBot="1" x14ac:dyDescent="0.3">
      <c r="A88" s="4" t="s">
        <v>79</v>
      </c>
      <c r="B88" s="5"/>
    </row>
    <row r="89" spans="1:2" ht="15.75" thickBot="1" x14ac:dyDescent="0.3">
      <c r="A89" s="4" t="s">
        <v>80</v>
      </c>
      <c r="B89" s="5"/>
    </row>
    <row r="90" spans="1:2" ht="15.75" thickBot="1" x14ac:dyDescent="0.3">
      <c r="A90" s="4" t="s">
        <v>81</v>
      </c>
      <c r="B90" s="11">
        <f>+B4</f>
        <v>98499305.849999994</v>
      </c>
    </row>
    <row r="91" spans="1:2" ht="15.75" thickBot="1" x14ac:dyDescent="0.3">
      <c r="A91" s="4"/>
      <c r="B91" s="5"/>
    </row>
    <row r="93" spans="1:2" ht="15.75" thickBot="1" x14ac:dyDescent="0.3"/>
    <row r="94" spans="1:2" ht="20.25" thickBot="1" x14ac:dyDescent="0.3">
      <c r="A94" s="39" t="s">
        <v>100</v>
      </c>
      <c r="B94" s="40"/>
    </row>
    <row r="95" spans="1:2" ht="21" customHeight="1" thickBot="1" x14ac:dyDescent="0.3">
      <c r="A95" s="37" t="s">
        <v>134</v>
      </c>
      <c r="B95" s="38"/>
    </row>
    <row r="96" spans="1:2" ht="15.75" thickBot="1" x14ac:dyDescent="0.3">
      <c r="A96" s="2" t="s">
        <v>76</v>
      </c>
      <c r="B96" s="3" t="s">
        <v>10</v>
      </c>
    </row>
    <row r="97" spans="1:2" ht="15.75" thickBot="1" x14ac:dyDescent="0.3">
      <c r="A97" s="2" t="s">
        <v>1</v>
      </c>
      <c r="B97" s="3"/>
    </row>
    <row r="98" spans="1:2" ht="15.75" thickBot="1" x14ac:dyDescent="0.3">
      <c r="A98" s="4" t="s">
        <v>82</v>
      </c>
      <c r="B98" s="5"/>
    </row>
    <row r="99" spans="1:2" ht="15.75" thickBot="1" x14ac:dyDescent="0.3">
      <c r="A99" s="4" t="s">
        <v>81</v>
      </c>
      <c r="B99" s="11">
        <f>+B4</f>
        <v>98499305.849999994</v>
      </c>
    </row>
    <row r="100" spans="1:2" ht="15.75" thickBot="1" x14ac:dyDescent="0.3">
      <c r="A100" s="4"/>
      <c r="B100" s="5"/>
    </row>
    <row r="102" spans="1:2" ht="15.75" thickBot="1" x14ac:dyDescent="0.3"/>
    <row r="103" spans="1:2" ht="20.25" thickBot="1" x14ac:dyDescent="0.3">
      <c r="A103" s="39" t="s">
        <v>100</v>
      </c>
      <c r="B103" s="40"/>
    </row>
    <row r="104" spans="1:2" ht="21" customHeight="1" thickBot="1" x14ac:dyDescent="0.3">
      <c r="A104" s="37" t="s">
        <v>134</v>
      </c>
      <c r="B104" s="38"/>
    </row>
    <row r="105" spans="1:2" ht="15.75" thickBot="1" x14ac:dyDescent="0.3">
      <c r="A105" s="2" t="s">
        <v>83</v>
      </c>
      <c r="B105" s="3" t="s">
        <v>10</v>
      </c>
    </row>
    <row r="106" spans="1:2" ht="15.75" thickBot="1" x14ac:dyDescent="0.3">
      <c r="A106" s="2" t="s">
        <v>1</v>
      </c>
      <c r="B106" s="3"/>
    </row>
    <row r="107" spans="1:2" ht="15.75" thickBot="1" x14ac:dyDescent="0.3">
      <c r="A107" s="4" t="s">
        <v>84</v>
      </c>
      <c r="B107" s="5"/>
    </row>
    <row r="108" spans="1:2" ht="15.75" thickBot="1" x14ac:dyDescent="0.3">
      <c r="A108" s="4" t="s">
        <v>85</v>
      </c>
      <c r="B108" s="11">
        <f>+B4</f>
        <v>98499305.849999994</v>
      </c>
    </row>
    <row r="109" spans="1:2" ht="15.75" thickBot="1" x14ac:dyDescent="0.3">
      <c r="A109" s="4" t="s">
        <v>86</v>
      </c>
      <c r="B109" s="5"/>
    </row>
    <row r="110" spans="1:2" ht="15.75" thickBot="1" x14ac:dyDescent="0.3">
      <c r="A110" s="4" t="s">
        <v>87</v>
      </c>
      <c r="B110" s="5"/>
    </row>
    <row r="112" spans="1:2" ht="15.75" thickBot="1" x14ac:dyDescent="0.3"/>
    <row r="113" spans="1:2" ht="20.25" thickBot="1" x14ac:dyDescent="0.3">
      <c r="A113" s="39" t="s">
        <v>100</v>
      </c>
      <c r="B113" s="40"/>
    </row>
    <row r="114" spans="1:2" ht="21" customHeight="1" thickBot="1" x14ac:dyDescent="0.3">
      <c r="A114" s="37" t="s">
        <v>134</v>
      </c>
      <c r="B114" s="38"/>
    </row>
    <row r="115" spans="1:2" ht="15.75" thickBot="1" x14ac:dyDescent="0.3">
      <c r="A115" s="2" t="s">
        <v>88</v>
      </c>
      <c r="B115" s="3" t="s">
        <v>10</v>
      </c>
    </row>
    <row r="116" spans="1:2" ht="15.75" thickBot="1" x14ac:dyDescent="0.3">
      <c r="A116" s="2" t="s">
        <v>1</v>
      </c>
      <c r="B116" s="3"/>
    </row>
    <row r="117" spans="1:2" ht="15.75" thickBot="1" x14ac:dyDescent="0.3">
      <c r="A117" s="4" t="s">
        <v>89</v>
      </c>
      <c r="B117" s="11">
        <f>+B5+B13+B23+B34</f>
        <v>96731727.280000001</v>
      </c>
    </row>
    <row r="118" spans="1:2" ht="15.75" thickBot="1" x14ac:dyDescent="0.3">
      <c r="A118" s="4" t="s">
        <v>90</v>
      </c>
      <c r="B118" s="11">
        <f>+B44</f>
        <v>1767578.57</v>
      </c>
    </row>
    <row r="119" spans="1:2" ht="15.75" thickBot="1" x14ac:dyDescent="0.3">
      <c r="A119" s="4" t="s">
        <v>91</v>
      </c>
      <c r="B119" s="5"/>
    </row>
    <row r="121" spans="1:2" ht="15.75" thickBot="1" x14ac:dyDescent="0.3"/>
    <row r="122" spans="1:2" ht="20.25" thickBot="1" x14ac:dyDescent="0.3">
      <c r="A122" s="9" t="s">
        <v>100</v>
      </c>
    </row>
    <row r="123" spans="1:2" ht="15.75" thickBot="1" x14ac:dyDescent="0.3">
      <c r="A123" s="2" t="s">
        <v>134</v>
      </c>
    </row>
    <row r="124" spans="1:2" ht="15.75" thickBot="1" x14ac:dyDescent="0.3">
      <c r="A124" s="2" t="s">
        <v>92</v>
      </c>
    </row>
    <row r="125" spans="1:2" ht="15.75" thickBot="1" x14ac:dyDescent="0.3">
      <c r="A125" s="4"/>
    </row>
    <row r="126" spans="1:2" ht="15.75" thickBot="1" x14ac:dyDescent="0.3">
      <c r="A126" s="4"/>
    </row>
    <row r="127" spans="1:2" ht="15.75" thickBot="1" x14ac:dyDescent="0.3">
      <c r="A127" s="4"/>
    </row>
    <row r="128" spans="1:2" ht="15.75" thickBot="1" x14ac:dyDescent="0.3">
      <c r="A128" s="4"/>
    </row>
    <row r="129" spans="1:4" ht="15.75" thickBot="1" x14ac:dyDescent="0.3">
      <c r="A129" s="4"/>
    </row>
    <row r="131" spans="1:4" ht="15.75" thickBot="1" x14ac:dyDescent="0.3"/>
    <row r="132" spans="1:4" ht="15.75" thickBot="1" x14ac:dyDescent="0.3">
      <c r="A132" s="1" t="s">
        <v>0</v>
      </c>
    </row>
    <row r="133" spans="1:4" ht="15.75" thickBot="1" x14ac:dyDescent="0.3">
      <c r="A133" s="2" t="s">
        <v>134</v>
      </c>
    </row>
    <row r="134" spans="1:4" ht="15.75" thickBot="1" x14ac:dyDescent="0.3">
      <c r="A134" s="2" t="s">
        <v>93</v>
      </c>
    </row>
    <row r="135" spans="1:4" ht="15.75" thickBot="1" x14ac:dyDescent="0.3">
      <c r="A135" s="4"/>
    </row>
    <row r="136" spans="1:4" ht="15.75" thickBot="1" x14ac:dyDescent="0.3">
      <c r="A136" s="4"/>
    </row>
    <row r="137" spans="1:4" ht="15.75" thickBot="1" x14ac:dyDescent="0.3">
      <c r="A137" s="4"/>
    </row>
    <row r="138" spans="1:4" ht="15.75" thickBot="1" x14ac:dyDescent="0.3">
      <c r="A138" s="4"/>
    </row>
    <row r="139" spans="1:4" ht="15.75" thickBot="1" x14ac:dyDescent="0.3">
      <c r="A139" s="4"/>
    </row>
    <row r="141" spans="1:4" ht="15.75" thickBot="1" x14ac:dyDescent="0.3"/>
    <row r="142" spans="1:4" x14ac:dyDescent="0.25">
      <c r="A142" s="41" t="s">
        <v>0</v>
      </c>
      <c r="B142" s="42"/>
      <c r="C142" s="42"/>
      <c r="D142" s="43"/>
    </row>
    <row r="143" spans="1:4" ht="15.75" thickBot="1" x14ac:dyDescent="0.3">
      <c r="A143" s="44" t="s">
        <v>94</v>
      </c>
      <c r="B143" s="45"/>
      <c r="C143" s="45"/>
      <c r="D143" s="46"/>
    </row>
    <row r="144" spans="1:4" ht="18" customHeight="1" thickBot="1" x14ac:dyDescent="0.3">
      <c r="A144" s="47" t="s">
        <v>95</v>
      </c>
      <c r="B144" s="47" t="s">
        <v>96</v>
      </c>
      <c r="C144" s="49" t="s">
        <v>97</v>
      </c>
      <c r="D144" s="50"/>
    </row>
    <row r="145" spans="1:4" ht="15.75" thickBot="1" x14ac:dyDescent="0.3">
      <c r="A145" s="48"/>
      <c r="B145" s="48"/>
      <c r="C145" s="12" t="s">
        <v>98</v>
      </c>
      <c r="D145" s="20" t="s">
        <v>99</v>
      </c>
    </row>
    <row r="146" spans="1:4" ht="15.75" thickBot="1" x14ac:dyDescent="0.3">
      <c r="A146" s="21" t="s">
        <v>102</v>
      </c>
      <c r="B146" s="13">
        <v>1</v>
      </c>
      <c r="C146" s="14">
        <v>64882.79</v>
      </c>
      <c r="D146" s="14">
        <v>62447.34</v>
      </c>
    </row>
    <row r="147" spans="1:4" ht="16.5" thickTop="1" thickBot="1" x14ac:dyDescent="0.3">
      <c r="A147" s="22" t="s">
        <v>103</v>
      </c>
      <c r="B147" s="13">
        <v>1</v>
      </c>
      <c r="C147" s="15">
        <v>50844.55</v>
      </c>
      <c r="D147" s="15">
        <v>48935.9</v>
      </c>
    </row>
    <row r="148" spans="1:4" ht="16.5" thickTop="1" thickBot="1" x14ac:dyDescent="0.3">
      <c r="A148" s="22" t="s">
        <v>104</v>
      </c>
      <c r="B148" s="13">
        <v>1</v>
      </c>
      <c r="C148" s="15">
        <v>44358.07</v>
      </c>
      <c r="D148" s="15">
        <v>42693.04</v>
      </c>
    </row>
    <row r="149" spans="1:4" ht="16.5" thickTop="1" thickBot="1" x14ac:dyDescent="0.3">
      <c r="A149" s="22" t="s">
        <v>105</v>
      </c>
      <c r="B149" s="13">
        <v>12</v>
      </c>
      <c r="C149" s="23">
        <v>36951.49</v>
      </c>
      <c r="D149" s="23">
        <v>35564.480000000003</v>
      </c>
    </row>
    <row r="150" spans="1:4" ht="16.5" thickTop="1" thickBot="1" x14ac:dyDescent="0.3">
      <c r="A150" s="22" t="s">
        <v>106</v>
      </c>
      <c r="B150" s="13">
        <v>2</v>
      </c>
      <c r="C150" s="15">
        <v>24141</v>
      </c>
      <c r="D150" s="15">
        <v>23336.14</v>
      </c>
    </row>
    <row r="151" spans="1:4" ht="16.5" thickTop="1" thickBot="1" x14ac:dyDescent="0.3">
      <c r="A151" s="22" t="s">
        <v>107</v>
      </c>
      <c r="B151" s="24">
        <v>7</v>
      </c>
      <c r="C151" s="15">
        <v>18445.64</v>
      </c>
      <c r="D151" s="15">
        <v>17753.28</v>
      </c>
    </row>
    <row r="152" spans="1:4" ht="16.5" thickTop="1" thickBot="1" x14ac:dyDescent="0.3">
      <c r="A152" s="22" t="s">
        <v>108</v>
      </c>
      <c r="B152" s="25">
        <v>24</v>
      </c>
      <c r="C152" s="26">
        <v>14759.51</v>
      </c>
      <c r="D152" s="26">
        <v>14205.5</v>
      </c>
    </row>
    <row r="153" spans="1:4" ht="16.5" thickTop="1" thickBot="1" x14ac:dyDescent="0.3">
      <c r="A153" s="22" t="s">
        <v>109</v>
      </c>
      <c r="B153" s="27">
        <v>18</v>
      </c>
      <c r="C153" s="23">
        <v>10833.59</v>
      </c>
      <c r="D153" s="23">
        <v>10426.94</v>
      </c>
    </row>
    <row r="154" spans="1:4" ht="16.5" thickTop="1" thickBot="1" x14ac:dyDescent="0.3">
      <c r="A154" s="22" t="s">
        <v>110</v>
      </c>
      <c r="B154" s="27">
        <v>28</v>
      </c>
      <c r="C154" s="23">
        <v>8396.39</v>
      </c>
      <c r="D154" s="23">
        <v>8081.22</v>
      </c>
    </row>
    <row r="155" spans="1:4" ht="16.5" thickTop="1" thickBot="1" x14ac:dyDescent="0.3">
      <c r="A155" s="22" t="s">
        <v>111</v>
      </c>
      <c r="B155" s="27">
        <v>5</v>
      </c>
      <c r="C155" s="23">
        <v>6280.09</v>
      </c>
      <c r="D155" s="23">
        <v>5440.48</v>
      </c>
    </row>
    <row r="156" spans="1:4" ht="16.5" thickTop="1" thickBot="1" x14ac:dyDescent="0.3">
      <c r="A156" s="22" t="s">
        <v>112</v>
      </c>
      <c r="B156" s="27">
        <v>4</v>
      </c>
      <c r="C156" s="23">
        <v>5339.96</v>
      </c>
      <c r="D156" s="23">
        <v>5139.5200000000004</v>
      </c>
    </row>
    <row r="157" spans="1:4" ht="16.5" thickTop="1" thickBot="1" x14ac:dyDescent="0.3">
      <c r="A157" s="22" t="s">
        <v>113</v>
      </c>
      <c r="B157" s="28">
        <v>6</v>
      </c>
      <c r="C157" s="23">
        <v>5071.26</v>
      </c>
      <c r="D157" s="23">
        <v>4880.8999999999996</v>
      </c>
    </row>
    <row r="158" spans="1:4" ht="16.5" thickTop="1" thickBot="1" x14ac:dyDescent="0.3">
      <c r="A158" s="22" t="s">
        <v>114</v>
      </c>
      <c r="B158" s="24">
        <v>2</v>
      </c>
      <c r="C158" s="15">
        <v>28951.49</v>
      </c>
      <c r="D158" s="29">
        <v>35564.480000000003</v>
      </c>
    </row>
    <row r="159" spans="1:4" ht="16.5" thickTop="1" thickBot="1" x14ac:dyDescent="0.3">
      <c r="A159" s="22" t="s">
        <v>115</v>
      </c>
      <c r="B159" s="24">
        <v>7</v>
      </c>
      <c r="C159" s="15">
        <v>26585.05</v>
      </c>
      <c r="D159" s="15">
        <v>27912.48</v>
      </c>
    </row>
    <row r="160" spans="1:4" ht="16.5" thickTop="1" thickBot="1" x14ac:dyDescent="0.3">
      <c r="A160" s="22" t="s">
        <v>116</v>
      </c>
      <c r="B160" s="24">
        <v>25</v>
      </c>
      <c r="C160" s="15">
        <v>24141</v>
      </c>
      <c r="D160" s="15">
        <v>25951.200000000001</v>
      </c>
    </row>
    <row r="161" spans="1:5" ht="16.5" thickTop="1" thickBot="1" x14ac:dyDescent="0.3">
      <c r="A161" s="22" t="s">
        <v>117</v>
      </c>
      <c r="B161" s="24">
        <v>9</v>
      </c>
      <c r="C161" s="15">
        <v>18445.64</v>
      </c>
      <c r="D161" s="15">
        <v>23336.14</v>
      </c>
    </row>
    <row r="162" spans="1:5" ht="16.5" thickTop="1" thickBot="1" x14ac:dyDescent="0.3">
      <c r="A162" s="22" t="s">
        <v>118</v>
      </c>
      <c r="B162" s="30">
        <v>5</v>
      </c>
      <c r="C162" s="15">
        <v>14759.51</v>
      </c>
      <c r="D162" s="15">
        <v>17753.28</v>
      </c>
    </row>
    <row r="163" spans="1:5" ht="16.5" thickTop="1" thickBot="1" x14ac:dyDescent="0.3">
      <c r="A163" s="31" t="s">
        <v>119</v>
      </c>
      <c r="B163" s="32">
        <v>8</v>
      </c>
      <c r="C163" s="15">
        <v>10833.59</v>
      </c>
      <c r="D163" s="15">
        <v>14205.5</v>
      </c>
    </row>
    <row r="164" spans="1:5" ht="16.5" thickTop="1" thickBot="1" x14ac:dyDescent="0.3">
      <c r="A164" s="31" t="s">
        <v>126</v>
      </c>
      <c r="B164" s="32">
        <v>3</v>
      </c>
      <c r="C164" s="15">
        <v>6750.56</v>
      </c>
      <c r="D164" s="15">
        <v>14205.5</v>
      </c>
    </row>
    <row r="165" spans="1:5" ht="16.5" thickTop="1" thickBot="1" x14ac:dyDescent="0.3">
      <c r="A165" s="22" t="s">
        <v>122</v>
      </c>
      <c r="B165" s="32">
        <v>42</v>
      </c>
      <c r="C165" s="34">
        <v>364.74</v>
      </c>
      <c r="D165" s="34">
        <v>504.19</v>
      </c>
      <c r="E165" t="s">
        <v>120</v>
      </c>
    </row>
    <row r="166" spans="1:5" ht="16.5" thickTop="1" thickBot="1" x14ac:dyDescent="0.3">
      <c r="A166" s="22" t="s">
        <v>121</v>
      </c>
      <c r="B166" s="33">
        <v>8</v>
      </c>
      <c r="C166" s="34">
        <v>451.66</v>
      </c>
      <c r="D166" s="34">
        <v>434.71</v>
      </c>
      <c r="E166" t="s">
        <v>120</v>
      </c>
    </row>
    <row r="167" spans="1:5" ht="16.5" thickTop="1" thickBot="1" x14ac:dyDescent="0.3">
      <c r="A167" s="22" t="s">
        <v>135</v>
      </c>
      <c r="B167" s="33">
        <v>3</v>
      </c>
      <c r="C167" s="34">
        <v>523.85</v>
      </c>
      <c r="D167" s="34">
        <v>434.71</v>
      </c>
    </row>
    <row r="168" spans="1:5" ht="16.5" thickTop="1" thickBot="1" x14ac:dyDescent="0.3">
      <c r="A168" s="22" t="s">
        <v>123</v>
      </c>
      <c r="B168" s="25">
        <v>36</v>
      </c>
      <c r="C168" s="35">
        <v>301.95999999999998</v>
      </c>
      <c r="D168" s="35">
        <v>290.63</v>
      </c>
      <c r="E168" t="s">
        <v>120</v>
      </c>
    </row>
    <row r="169" spans="1:5" ht="16.5" thickTop="1" thickBot="1" x14ac:dyDescent="0.3">
      <c r="A169" s="22" t="s">
        <v>124</v>
      </c>
      <c r="B169" s="27">
        <v>65</v>
      </c>
      <c r="C169" s="35">
        <v>252.84</v>
      </c>
      <c r="D169" s="35">
        <v>243.35</v>
      </c>
      <c r="E169" t="s">
        <v>120</v>
      </c>
    </row>
    <row r="170" spans="1:5" ht="16.5" thickTop="1" thickBot="1" x14ac:dyDescent="0.3">
      <c r="A170" s="22" t="s">
        <v>127</v>
      </c>
      <c r="B170" s="27">
        <v>4</v>
      </c>
      <c r="C170" s="35">
        <v>220.88</v>
      </c>
      <c r="D170" s="35">
        <v>220.88</v>
      </c>
      <c r="E170" t="s">
        <v>128</v>
      </c>
    </row>
    <row r="171" spans="1:5" ht="16.5" thickTop="1" thickBot="1" x14ac:dyDescent="0.3">
      <c r="A171" s="22" t="s">
        <v>129</v>
      </c>
      <c r="B171" s="27">
        <v>4</v>
      </c>
      <c r="C171" s="35">
        <v>279.16000000000003</v>
      </c>
      <c r="D171" s="35">
        <v>279.16000000000003</v>
      </c>
      <c r="E171" t="s">
        <v>128</v>
      </c>
    </row>
    <row r="172" spans="1:5" ht="16.5" thickTop="1" thickBot="1" x14ac:dyDescent="0.3">
      <c r="A172" s="22" t="s">
        <v>130</v>
      </c>
      <c r="B172" s="27">
        <v>2</v>
      </c>
      <c r="C172" s="35">
        <v>345.66</v>
      </c>
      <c r="D172" s="35">
        <v>345.66</v>
      </c>
      <c r="E172" t="s">
        <v>128</v>
      </c>
    </row>
    <row r="173" spans="1:5" ht="16.5" thickTop="1" thickBot="1" x14ac:dyDescent="0.3">
      <c r="A173" s="22" t="s">
        <v>131</v>
      </c>
      <c r="B173" s="27">
        <v>1</v>
      </c>
      <c r="C173" s="35">
        <v>396.44</v>
      </c>
      <c r="D173" s="35">
        <v>396.44</v>
      </c>
      <c r="E173" t="s">
        <v>128</v>
      </c>
    </row>
    <row r="174" spans="1:5" ht="15.75" thickTop="1" x14ac:dyDescent="0.25"/>
    <row r="175" spans="1:5" ht="24" x14ac:dyDescent="0.25">
      <c r="A175" s="36" t="s">
        <v>125</v>
      </c>
    </row>
    <row r="176" spans="1:5" ht="24" x14ac:dyDescent="0.25">
      <c r="A176" s="36" t="s">
        <v>132</v>
      </c>
    </row>
  </sheetData>
  <mergeCells count="15">
    <mergeCell ref="A142:D142"/>
    <mergeCell ref="A143:D143"/>
    <mergeCell ref="A144:A145"/>
    <mergeCell ref="B144:B145"/>
    <mergeCell ref="C144:D144"/>
    <mergeCell ref="A114:B114"/>
    <mergeCell ref="A1:B1"/>
    <mergeCell ref="A82:B82"/>
    <mergeCell ref="A94:B94"/>
    <mergeCell ref="A103:B103"/>
    <mergeCell ref="A113:B113"/>
    <mergeCell ref="A2:B2"/>
    <mergeCell ref="A83:B83"/>
    <mergeCell ref="A95:B95"/>
    <mergeCell ref="A104:B104"/>
  </mergeCells>
  <printOptions horizontalCentered="1" verticalCentered="1"/>
  <pageMargins left="0.23622047244094491" right="0.23622047244094491" top="0.19685039370078741" bottom="0.19685039370078741" header="0.15748031496062992" footer="0.15748031496062992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 del Ppto de Egresos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Fabiola Aguilar Montiel</cp:lastModifiedBy>
  <cp:lastPrinted>2015-02-25T16:17:51Z</cp:lastPrinted>
  <dcterms:created xsi:type="dcterms:W3CDTF">2013-04-25T21:27:11Z</dcterms:created>
  <dcterms:modified xsi:type="dcterms:W3CDTF">2015-02-25T17:39:25Z</dcterms:modified>
</cp:coreProperties>
</file>